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<sst xmlns="http://schemas.openxmlformats.org/spreadsheetml/2006/main" count="65" uniqueCount="65">
  <si>
    <t>Základní škola a Mateřská škola Staré Křečany, okres Děčín, příspěvková organizace</t>
  </si>
  <si>
    <t>ROZPOČET  NA  ROK  2018</t>
  </si>
  <si>
    <t>ZŠ</t>
  </si>
  <si>
    <t>MŠ</t>
  </si>
  <si>
    <t>ŠJ</t>
  </si>
  <si>
    <t>Celkem</t>
  </si>
  <si>
    <t>školní učebnice a pomůcky</t>
  </si>
  <si>
    <t>kancelářské potřeby</t>
  </si>
  <si>
    <t>tonery</t>
  </si>
  <si>
    <t>drogistické zboží </t>
  </si>
  <si>
    <t>Materiál v evidenci do 3 tis. Kč</t>
  </si>
  <si>
    <t>DDNM - Software do 60 tis. Kč</t>
  </si>
  <si>
    <t>Ochranné pomůcky</t>
  </si>
  <si>
    <t>Odborná literatura</t>
  </si>
  <si>
    <t>Ostatní materiál všeobecný</t>
  </si>
  <si>
    <t>spotřeba potravin</t>
  </si>
  <si>
    <t>CELKEM  501</t>
  </si>
  <si>
    <t>Elektrická energie</t>
  </si>
  <si>
    <t>Pevné palivo - uhlí</t>
  </si>
  <si>
    <t>plyn</t>
  </si>
  <si>
    <t>CELKEM 502</t>
  </si>
  <si>
    <t>Předplatné - odb. časopisy</t>
  </si>
  <si>
    <t>CELKEM 503</t>
  </si>
  <si>
    <t>Opravy a udržování</t>
  </si>
  <si>
    <t>CELKEM 511</t>
  </si>
  <si>
    <t>Cestovné</t>
  </si>
  <si>
    <t>CELKEM 512</t>
  </si>
  <si>
    <t>Ostatní náklady</t>
  </si>
  <si>
    <t>školení - semináře</t>
  </si>
  <si>
    <t>telefonní služby</t>
  </si>
  <si>
    <t>stravné</t>
  </si>
  <si>
    <t>právní porady</t>
  </si>
  <si>
    <t>metodika, aktual. Software</t>
  </si>
  <si>
    <t>komíny</t>
  </si>
  <si>
    <t>poštovné</t>
  </si>
  <si>
    <t>plavecký výcvik</t>
  </si>
  <si>
    <t>akce školy</t>
  </si>
  <si>
    <t>kulturní akce</t>
  </si>
  <si>
    <t>bankovní poplatky</t>
  </si>
  <si>
    <t>ostatní služby</t>
  </si>
  <si>
    <t>CELKEM 518</t>
  </si>
  <si>
    <t>Mzdové náklady- jiné zdroje</t>
  </si>
  <si>
    <t>CELKEM 521</t>
  </si>
  <si>
    <t>Zákoné odvody SP + ZP</t>
  </si>
  <si>
    <t>CELKEM 524</t>
  </si>
  <si>
    <t>Zákonné pojištění zaměstnanců</t>
  </si>
  <si>
    <t>CELKEM 525</t>
  </si>
  <si>
    <t>Odvody do FKSP</t>
  </si>
  <si>
    <t>CELKEM 527</t>
  </si>
  <si>
    <t>Odpisy</t>
  </si>
  <si>
    <t>CELKEM 551</t>
  </si>
  <si>
    <t>DDHM - do 40 tis. Kč</t>
  </si>
  <si>
    <t>CELKEM 558</t>
  </si>
  <si>
    <t>CELKEM NÁKLADY</t>
  </si>
  <si>
    <t>Předškolní vzdělávání</t>
  </si>
  <si>
    <t>Tržby ze stravování</t>
  </si>
  <si>
    <t>Tržby z pronájmu učeben</t>
  </si>
  <si>
    <t>Trřby z pronájmu šk. Bytu</t>
  </si>
  <si>
    <t>CELKEM 602</t>
  </si>
  <si>
    <t>Dotace na provoz</t>
  </si>
  <si>
    <t>CELKEM 672</t>
  </si>
  <si>
    <t>CELKEM VÝNOSY</t>
  </si>
  <si>
    <t>Sestavila : Michelová Martina</t>
  </si>
  <si>
    <t>Schválila : Mgr. Macková Miroslava</t>
  </si>
  <si>
    <t>Ve Starých Křečanech dne 16.11. 2017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</si>
</sst>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DEADA"/>
        <bgColor rgb="FFF2DCDB"/>
      </patternFill>
    </fill>
    <fill>
      <patternFill patternType="solid">
        <fgColor rgb="FFFCD5B5"/>
        <bgColor rgb="FFF2DCDB"/>
      </patternFill>
    </fill>
    <fill>
      <patternFill patternType="solid">
        <fgColor rgb="FFCCC1DA"/>
        <bgColor rgb="FFD9D9D9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D7E4BD"/>
        <bgColor rgb="FFDDD9C3"/>
      </patternFill>
    </fill>
    <fill>
      <patternFill patternType="solid">
        <fgColor rgb="FF8EB4E3"/>
        <bgColor rgb="FFCCC1DA"/>
      </patternFill>
    </fill>
    <fill>
      <patternFill patternType="solid">
        <fgColor rgb="FFC6D9F1"/>
        <bgColor rgb="FFD9D9D9"/>
      </patternFill>
    </fill>
    <fill>
      <patternFill patternType="solid">
        <fgColor rgb="FFDDD9C3"/>
        <bgColor rgb="FFD9D9D9"/>
      </patternFill>
    </fill>
    <fill>
      <patternFill patternType="solid">
        <fgColor rgb="FF99FF99"/>
        <bgColor rgb="FFB7F3F9"/>
      </patternFill>
    </fill>
    <fill>
      <patternFill patternType="solid">
        <fgColor rgb="FFB7F3F9"/>
        <bgColor rgb="FFDBEEF4"/>
      </patternFill>
    </fill>
    <fill>
      <patternFill patternType="solid">
        <fgColor rgb="FFDCE6F2"/>
        <bgColor rgb="FFDBEEF4"/>
      </patternFill>
    </fill>
    <fill>
      <patternFill patternType="solid">
        <fgColor rgb="FFD9D9D9"/>
        <bgColor rgb="FFDDD9C3"/>
      </patternFill>
    </fill>
    <fill>
      <patternFill patternType="solid">
        <fgColor rgb="FFFFFFFF"/>
        <bgColor rgb="FFFDEADA"/>
      </patternFill>
    </fill>
    <fill>
      <patternFill patternType="solid">
        <fgColor rgb="FFC3D69B"/>
        <bgColor rgb="FFD7E4BD"/>
      </patternFill>
    </fill>
    <fill>
      <patternFill patternType="solid">
        <fgColor rgb="FFFFC0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8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1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DCE6F2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DEADA"/>
      <rgbColor rgb="FFB7F3F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D7E4BD"/>
      <rgbColor rgb="FFF2DCDB"/>
      <rgbColor rgb="FF8EB4E3"/>
      <rgbColor rgb="FFDDD9C3"/>
      <rgbColor rgb="FFD9D9D9"/>
      <rgbColor rgb="FFFCD5B5"/>
      <rgbColor rgb="FF3366FF"/>
      <rgbColor rgb="FF33CCCC"/>
      <rgbColor rgb="FF99FF99"/>
      <rgbColor rgb="FFFFC0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8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" min="1" style="0" width="8.72959183673469"/>
    <col collapsed="false" hidden="false" max="2" min="2" style="0" width="29.4183673469388"/>
    <col collapsed="false" hidden="false" max="6" min="3" style="0" width="11.7091836734694"/>
    <col collapsed="false" hidden="false" max="1025" min="7" style="0" width="8.72959183673469"/>
  </cols>
  <sheetData>
    <row r="2" customFormat="false" ht="15.75" hidden="false" customHeight="false" outlineLevel="0" collapsed="false">
      <c r="A2" s="1" t="s">
        <v>0</v>
      </c>
      <c r="B2" s="1"/>
      <c r="C2" s="1"/>
      <c r="D2" s="1"/>
      <c r="E2" s="1"/>
      <c r="F2" s="1"/>
    </row>
    <row r="4" customFormat="false" ht="21" hidden="false" customHeight="false" outlineLevel="0" collapsed="false">
      <c r="A4" s="2" t="s">
        <v>1</v>
      </c>
      <c r="B4" s="2"/>
      <c r="C4" s="2"/>
      <c r="D4" s="2"/>
      <c r="E4" s="2"/>
      <c r="F4" s="2"/>
    </row>
    <row r="5" customFormat="false" ht="21" hidden="false" customHeight="false" outlineLevel="0" collapsed="false">
      <c r="A5" s="3"/>
      <c r="B5" s="3"/>
      <c r="C5" s="3"/>
      <c r="D5" s="3"/>
      <c r="E5" s="3"/>
      <c r="F5" s="3"/>
    </row>
    <row r="7" customFormat="false" ht="15" hidden="false" customHeight="false" outlineLevel="0" collapsed="false">
      <c r="A7" s="4"/>
      <c r="B7" s="4"/>
      <c r="C7" s="5" t="s">
        <v>2</v>
      </c>
      <c r="D7" s="5" t="s">
        <v>3</v>
      </c>
      <c r="E7" s="5" t="s">
        <v>4</v>
      </c>
      <c r="F7" s="5" t="s">
        <v>5</v>
      </c>
    </row>
    <row r="8" customFormat="false" ht="15" hidden="false" customHeight="false" outlineLevel="0" collapsed="false">
      <c r="A8" s="6" t="n">
        <v>501</v>
      </c>
      <c r="B8" s="7" t="s">
        <v>6</v>
      </c>
      <c r="C8" s="8" t="n">
        <v>42000</v>
      </c>
      <c r="D8" s="8" t="n">
        <v>21000</v>
      </c>
      <c r="E8" s="8" t="n">
        <v>0</v>
      </c>
      <c r="F8" s="8" t="n">
        <f aca="false">SUM(C8+D8+E8)</f>
        <v>63000</v>
      </c>
    </row>
    <row r="9" customFormat="false" ht="15" hidden="false" customHeight="false" outlineLevel="0" collapsed="false">
      <c r="A9" s="9"/>
      <c r="B9" s="10" t="s">
        <v>7</v>
      </c>
      <c r="C9" s="11" t="n">
        <v>15000</v>
      </c>
      <c r="D9" s="11" t="n">
        <v>7500</v>
      </c>
      <c r="E9" s="11" t="n">
        <v>3500</v>
      </c>
      <c r="F9" s="11" t="n">
        <f aca="false">SUM(C9+D9+E9)</f>
        <v>26000</v>
      </c>
    </row>
    <row r="10" customFormat="false" ht="15" hidden="false" customHeight="false" outlineLevel="0" collapsed="false">
      <c r="A10" s="12"/>
      <c r="B10" s="7" t="s">
        <v>8</v>
      </c>
      <c r="C10" s="8" t="n">
        <v>7000</v>
      </c>
      <c r="D10" s="8" t="n">
        <v>2500</v>
      </c>
      <c r="E10" s="8" t="n">
        <v>1500</v>
      </c>
      <c r="F10" s="8" t="n">
        <f aca="false">SUM(C10+D10+E10)</f>
        <v>11000</v>
      </c>
    </row>
    <row r="11" customFormat="false" ht="15" hidden="false" customHeight="false" outlineLevel="0" collapsed="false">
      <c r="A11" s="9"/>
      <c r="B11" s="10" t="s">
        <v>9</v>
      </c>
      <c r="C11" s="11" t="n">
        <v>11000</v>
      </c>
      <c r="D11" s="11" t="n">
        <v>7000</v>
      </c>
      <c r="E11" s="11" t="n">
        <v>2500</v>
      </c>
      <c r="F11" s="11" t="n">
        <f aca="false">SUM(C11+D11+E11)</f>
        <v>20500</v>
      </c>
    </row>
    <row r="12" customFormat="false" ht="15" hidden="false" customHeight="false" outlineLevel="0" collapsed="false">
      <c r="A12" s="12"/>
      <c r="B12" s="7" t="s">
        <v>10</v>
      </c>
      <c r="C12" s="8" t="n">
        <v>35000</v>
      </c>
      <c r="D12" s="8" t="n">
        <v>17000</v>
      </c>
      <c r="E12" s="8" t="n">
        <v>10000</v>
      </c>
      <c r="F12" s="8" t="n">
        <f aca="false">SUM(C12+D12+E12)</f>
        <v>62000</v>
      </c>
    </row>
    <row r="13" customFormat="false" ht="15" hidden="false" customHeight="false" outlineLevel="0" collapsed="false">
      <c r="A13" s="9"/>
      <c r="B13" s="10" t="s">
        <v>11</v>
      </c>
      <c r="C13" s="11" t="n">
        <v>10000</v>
      </c>
      <c r="D13" s="11" t="n">
        <v>0</v>
      </c>
      <c r="E13" s="11" t="n">
        <v>0</v>
      </c>
      <c r="F13" s="11" t="n">
        <f aca="false">SUM(C13+D13+E13)</f>
        <v>10000</v>
      </c>
    </row>
    <row r="14" customFormat="false" ht="15" hidden="false" customHeight="false" outlineLevel="0" collapsed="false">
      <c r="A14" s="12"/>
      <c r="B14" s="7" t="s">
        <v>12</v>
      </c>
      <c r="C14" s="8" t="n">
        <v>1500</v>
      </c>
      <c r="D14" s="8" t="n">
        <v>1000</v>
      </c>
      <c r="E14" s="8" t="n">
        <v>3500</v>
      </c>
      <c r="F14" s="8" t="n">
        <f aca="false">SUM(C14+D14+E14)</f>
        <v>6000</v>
      </c>
    </row>
    <row r="15" customFormat="false" ht="15" hidden="false" customHeight="false" outlineLevel="0" collapsed="false">
      <c r="A15" s="9"/>
      <c r="B15" s="10" t="s">
        <v>13</v>
      </c>
      <c r="C15" s="11" t="n">
        <v>3000</v>
      </c>
      <c r="D15" s="11" t="n">
        <v>1000</v>
      </c>
      <c r="E15" s="11" t="n">
        <v>0</v>
      </c>
      <c r="F15" s="11" t="n">
        <f aca="false">SUM(C15+D15+E15)</f>
        <v>4000</v>
      </c>
    </row>
    <row r="16" customFormat="false" ht="15" hidden="false" customHeight="false" outlineLevel="0" collapsed="false">
      <c r="A16" s="12"/>
      <c r="B16" s="7" t="s">
        <v>14</v>
      </c>
      <c r="C16" s="8" t="n">
        <v>15000</v>
      </c>
      <c r="D16" s="8" t="n">
        <v>6000</v>
      </c>
      <c r="E16" s="8" t="n">
        <v>4000</v>
      </c>
      <c r="F16" s="8" t="n">
        <f aca="false">SUM(C16+D16+E16)</f>
        <v>25000</v>
      </c>
    </row>
    <row r="17" customFormat="false" ht="15" hidden="false" customHeight="false" outlineLevel="0" collapsed="false">
      <c r="A17" s="9"/>
      <c r="B17" s="10" t="s">
        <v>15</v>
      </c>
      <c r="C17" s="11" t="n">
        <v>213000</v>
      </c>
      <c r="D17" s="11" t="n">
        <v>130000</v>
      </c>
      <c r="E17" s="11" t="n">
        <v>0</v>
      </c>
      <c r="F17" s="11" t="n">
        <f aca="false">SUM(C17+D17+E17)</f>
        <v>343000</v>
      </c>
    </row>
    <row r="18" customFormat="false" ht="15" hidden="false" customHeight="false" outlineLevel="0" collapsed="false">
      <c r="A18" s="12"/>
      <c r="B18" s="13" t="s">
        <v>16</v>
      </c>
      <c r="C18" s="14" t="n">
        <f aca="false">SUM(C8:C17)</f>
        <v>352500</v>
      </c>
      <c r="D18" s="14" t="n">
        <f aca="false">SUM(D8:D17)</f>
        <v>193000</v>
      </c>
      <c r="E18" s="14" t="n">
        <f aca="false">SUM(E8:E17)</f>
        <v>25000</v>
      </c>
      <c r="F18" s="14" t="n">
        <f aca="false">SUM(C18+D18+E18)</f>
        <v>570500</v>
      </c>
    </row>
    <row r="19" customFormat="false" ht="15" hidden="false" customHeight="false" outlineLevel="0" collapsed="false">
      <c r="A19" s="5"/>
      <c r="B19" s="4"/>
      <c r="C19" s="15"/>
      <c r="D19" s="15"/>
      <c r="E19" s="15"/>
      <c r="F19" s="15"/>
    </row>
    <row r="20" customFormat="false" ht="15" hidden="false" customHeight="false" outlineLevel="0" collapsed="false">
      <c r="A20" s="16" t="n">
        <v>502</v>
      </c>
      <c r="B20" s="17" t="s">
        <v>17</v>
      </c>
      <c r="C20" s="18" t="n">
        <v>150000</v>
      </c>
      <c r="D20" s="18" t="n">
        <v>36000</v>
      </c>
      <c r="E20" s="18" t="n">
        <v>0</v>
      </c>
      <c r="F20" s="18" t="n">
        <f aca="false">SUM(C20+D20+E20)</f>
        <v>186000</v>
      </c>
    </row>
    <row r="21" customFormat="false" ht="15" hidden="false" customHeight="false" outlineLevel="0" collapsed="false">
      <c r="A21" s="19"/>
      <c r="B21" s="20" t="s">
        <v>18</v>
      </c>
      <c r="C21" s="21" t="n">
        <v>110000</v>
      </c>
      <c r="D21" s="21" t="n">
        <v>56000</v>
      </c>
      <c r="E21" s="21" t="n">
        <v>0</v>
      </c>
      <c r="F21" s="21" t="n">
        <f aca="false">SUM(C21+D21+E21)</f>
        <v>166000</v>
      </c>
    </row>
    <row r="22" customFormat="false" ht="15" hidden="false" customHeight="false" outlineLevel="0" collapsed="false">
      <c r="A22" s="22"/>
      <c r="B22" s="17" t="s">
        <v>19</v>
      </c>
      <c r="C22" s="18" t="n">
        <v>0</v>
      </c>
      <c r="D22" s="18" t="n">
        <v>0</v>
      </c>
      <c r="E22" s="18" t="n">
        <v>3000</v>
      </c>
      <c r="F22" s="18" t="n">
        <f aca="false">SUM(C22+D22+E22)</f>
        <v>3000</v>
      </c>
    </row>
    <row r="23" customFormat="false" ht="15" hidden="false" customHeight="false" outlineLevel="0" collapsed="false">
      <c r="A23" s="19"/>
      <c r="B23" s="23" t="s">
        <v>20</v>
      </c>
      <c r="C23" s="24" t="n">
        <f aca="false">SUM(C20:C22)</f>
        <v>260000</v>
      </c>
      <c r="D23" s="24" t="n">
        <f aca="false">SUM(D20:D22)</f>
        <v>92000</v>
      </c>
      <c r="E23" s="24" t="n">
        <f aca="false">SUM(E20:E22)</f>
        <v>3000</v>
      </c>
      <c r="F23" s="24" t="n">
        <f aca="false">SUM(C23+D23+E23)</f>
        <v>355000</v>
      </c>
    </row>
    <row r="24" customFormat="false" ht="15" hidden="false" customHeight="false" outlineLevel="0" collapsed="false">
      <c r="A24" s="5"/>
      <c r="B24" s="4"/>
      <c r="C24" s="15"/>
      <c r="D24" s="15"/>
      <c r="E24" s="15"/>
      <c r="F24" s="15"/>
    </row>
    <row r="25" customFormat="false" ht="15" hidden="false" customHeight="false" outlineLevel="0" collapsed="false">
      <c r="A25" s="25" t="n">
        <v>503</v>
      </c>
      <c r="B25" s="26" t="s">
        <v>21</v>
      </c>
      <c r="C25" s="27" t="n">
        <v>4000</v>
      </c>
      <c r="D25" s="27" t="n">
        <v>1000</v>
      </c>
      <c r="E25" s="27" t="n">
        <v>0</v>
      </c>
      <c r="F25" s="27" t="n">
        <f aca="false">SUM(C25+D25+E25)</f>
        <v>5000</v>
      </c>
    </row>
    <row r="26" customFormat="false" ht="15" hidden="false" customHeight="false" outlineLevel="0" collapsed="false">
      <c r="A26" s="28"/>
      <c r="B26" s="29" t="s">
        <v>22</v>
      </c>
      <c r="C26" s="30" t="n">
        <v>4000</v>
      </c>
      <c r="D26" s="30" t="n">
        <v>1000</v>
      </c>
      <c r="E26" s="30" t="n">
        <v>0</v>
      </c>
      <c r="F26" s="30" t="n">
        <f aca="false">SUM(C26+D26+E26)</f>
        <v>5000</v>
      </c>
    </row>
    <row r="27" customFormat="false" ht="15" hidden="false" customHeight="false" outlineLevel="0" collapsed="false">
      <c r="A27" s="5"/>
      <c r="B27" s="4"/>
      <c r="C27" s="15"/>
      <c r="D27" s="15"/>
      <c r="E27" s="15"/>
      <c r="F27" s="15"/>
    </row>
    <row r="28" customFormat="false" ht="15" hidden="false" customHeight="false" outlineLevel="0" collapsed="false">
      <c r="A28" s="31" t="n">
        <v>511</v>
      </c>
      <c r="B28" s="32" t="s">
        <v>23</v>
      </c>
      <c r="C28" s="33" t="n">
        <v>100000</v>
      </c>
      <c r="D28" s="33" t="n">
        <v>50000</v>
      </c>
      <c r="E28" s="33" t="n">
        <v>35000</v>
      </c>
      <c r="F28" s="33" t="n">
        <f aca="false">SUM(C28+D28+E28)</f>
        <v>185000</v>
      </c>
    </row>
    <row r="29" customFormat="false" ht="15" hidden="false" customHeight="false" outlineLevel="0" collapsed="false">
      <c r="A29" s="34"/>
      <c r="B29" s="35" t="s">
        <v>24</v>
      </c>
      <c r="C29" s="36" t="n">
        <v>100000</v>
      </c>
      <c r="D29" s="36" t="n">
        <v>50000</v>
      </c>
      <c r="E29" s="36" t="n">
        <v>35000</v>
      </c>
      <c r="F29" s="36" t="n">
        <f aca="false">SUM(C29+D29+E29)</f>
        <v>185000</v>
      </c>
    </row>
    <row r="30" customFormat="false" ht="15" hidden="false" customHeight="false" outlineLevel="0" collapsed="false">
      <c r="A30" s="5"/>
      <c r="B30" s="4"/>
      <c r="C30" s="15"/>
      <c r="D30" s="15"/>
      <c r="E30" s="15"/>
      <c r="F30" s="15"/>
    </row>
    <row r="31" customFormat="false" ht="15" hidden="false" customHeight="false" outlineLevel="0" collapsed="false">
      <c r="A31" s="37" t="n">
        <v>512</v>
      </c>
      <c r="B31" s="38" t="s">
        <v>25</v>
      </c>
      <c r="C31" s="39" t="n">
        <v>7000</v>
      </c>
      <c r="D31" s="39" t="n">
        <v>1500</v>
      </c>
      <c r="E31" s="39" t="n">
        <v>1000</v>
      </c>
      <c r="F31" s="39" t="n">
        <f aca="false">SUM(C31+D31+E31)</f>
        <v>9500</v>
      </c>
    </row>
    <row r="32" customFormat="false" ht="15" hidden="false" customHeight="false" outlineLevel="0" collapsed="false">
      <c r="A32" s="40"/>
      <c r="B32" s="41" t="s">
        <v>26</v>
      </c>
      <c r="C32" s="42" t="n">
        <v>7000</v>
      </c>
      <c r="D32" s="42" t="n">
        <v>1500</v>
      </c>
      <c r="E32" s="42" t="n">
        <v>1000</v>
      </c>
      <c r="F32" s="42" t="n">
        <f aca="false">SUM(C32+D32+E32)</f>
        <v>9500</v>
      </c>
    </row>
    <row r="33" customFormat="false" ht="15" hidden="false" customHeight="false" outlineLevel="0" collapsed="false">
      <c r="A33" s="5"/>
      <c r="B33" s="4"/>
      <c r="C33" s="15"/>
      <c r="D33" s="15"/>
      <c r="E33" s="15"/>
      <c r="F33" s="15"/>
    </row>
    <row r="34" customFormat="false" ht="15" hidden="false" customHeight="false" outlineLevel="0" collapsed="false">
      <c r="A34" s="43" t="n">
        <v>518</v>
      </c>
      <c r="B34" s="44" t="s">
        <v>27</v>
      </c>
      <c r="C34" s="45"/>
      <c r="D34" s="45"/>
      <c r="E34" s="45"/>
      <c r="F34" s="45"/>
    </row>
    <row r="35" customFormat="false" ht="15" hidden="false" customHeight="false" outlineLevel="0" collapsed="false">
      <c r="A35" s="46"/>
      <c r="B35" s="47" t="s">
        <v>28</v>
      </c>
      <c r="C35" s="48" t="n">
        <v>15000</v>
      </c>
      <c r="D35" s="48" t="n">
        <v>4000</v>
      </c>
      <c r="E35" s="48" t="n">
        <v>2500</v>
      </c>
      <c r="F35" s="48" t="n">
        <f aca="false">SUM(C35+D35+E35)</f>
        <v>21500</v>
      </c>
    </row>
    <row r="36" customFormat="false" ht="15" hidden="false" customHeight="false" outlineLevel="0" collapsed="false">
      <c r="A36" s="49"/>
      <c r="B36" s="44" t="s">
        <v>29</v>
      </c>
      <c r="C36" s="45" t="n">
        <v>12000</v>
      </c>
      <c r="D36" s="45" t="n">
        <v>7500</v>
      </c>
      <c r="E36" s="45" t="n">
        <v>7500</v>
      </c>
      <c r="F36" s="45" t="n">
        <f aca="false">SUM(C36+D36+E36)</f>
        <v>27000</v>
      </c>
    </row>
    <row r="37" customFormat="false" ht="15" hidden="false" customHeight="false" outlineLevel="0" collapsed="false">
      <c r="A37" s="46"/>
      <c r="B37" s="47" t="s">
        <v>30</v>
      </c>
      <c r="C37" s="48" t="n">
        <v>75000</v>
      </c>
      <c r="D37" s="48" t="n">
        <v>0</v>
      </c>
      <c r="E37" s="48" t="n">
        <v>0</v>
      </c>
      <c r="F37" s="48" t="n">
        <f aca="false">SUM(C37+D37+E37)</f>
        <v>75000</v>
      </c>
    </row>
    <row r="38" customFormat="false" ht="15" hidden="false" customHeight="false" outlineLevel="0" collapsed="false">
      <c r="A38" s="49"/>
      <c r="B38" s="44" t="s">
        <v>31</v>
      </c>
      <c r="C38" s="45" t="n">
        <v>20000</v>
      </c>
      <c r="D38" s="45" t="n">
        <v>0</v>
      </c>
      <c r="E38" s="45" t="n">
        <v>0</v>
      </c>
      <c r="F38" s="45" t="n">
        <f aca="false">SUM(C38+D38+E38)</f>
        <v>20000</v>
      </c>
    </row>
    <row r="39" customFormat="false" ht="15" hidden="false" customHeight="false" outlineLevel="0" collapsed="false">
      <c r="A39" s="46"/>
      <c r="B39" s="47" t="s">
        <v>32</v>
      </c>
      <c r="C39" s="48" t="n">
        <v>25000</v>
      </c>
      <c r="D39" s="48" t="n">
        <v>5000</v>
      </c>
      <c r="E39" s="48" t="n">
        <v>2500</v>
      </c>
      <c r="F39" s="48" t="n">
        <f aca="false">SUM(C39+D39+E39)</f>
        <v>32500</v>
      </c>
    </row>
    <row r="40" customFormat="false" ht="15" hidden="false" customHeight="false" outlineLevel="0" collapsed="false">
      <c r="A40" s="49"/>
      <c r="B40" s="44" t="s">
        <v>33</v>
      </c>
      <c r="C40" s="45" t="n">
        <v>10000</v>
      </c>
      <c r="D40" s="45" t="n">
        <v>6000</v>
      </c>
      <c r="E40" s="45" t="n">
        <v>0</v>
      </c>
      <c r="F40" s="45" t="n">
        <f aca="false">SUM(C40+D40+E40)</f>
        <v>16000</v>
      </c>
    </row>
    <row r="41" customFormat="false" ht="15" hidden="false" customHeight="false" outlineLevel="0" collapsed="false">
      <c r="A41" s="46"/>
      <c r="B41" s="47" t="s">
        <v>34</v>
      </c>
      <c r="C41" s="48" t="n">
        <v>1200</v>
      </c>
      <c r="D41" s="48" t="n">
        <v>500</v>
      </c>
      <c r="E41" s="48" t="n">
        <v>0</v>
      </c>
      <c r="F41" s="48" t="n">
        <f aca="false">SUM(C41+D41+E41)</f>
        <v>1700</v>
      </c>
    </row>
    <row r="42" customFormat="false" ht="15" hidden="false" customHeight="false" outlineLevel="0" collapsed="false">
      <c r="A42" s="46"/>
      <c r="B42" s="47" t="s">
        <v>35</v>
      </c>
      <c r="C42" s="48" t="n">
        <v>64500</v>
      </c>
      <c r="D42" s="48" t="n">
        <v>0</v>
      </c>
      <c r="E42" s="48" t="n">
        <v>0</v>
      </c>
      <c r="F42" s="48" t="n">
        <f aca="false">SUM(C42+D42+E42)</f>
        <v>64500</v>
      </c>
    </row>
    <row r="43" customFormat="false" ht="15" hidden="false" customHeight="false" outlineLevel="0" collapsed="false">
      <c r="A43" s="49"/>
      <c r="B43" s="44" t="s">
        <v>36</v>
      </c>
      <c r="C43" s="45" t="n">
        <v>20500</v>
      </c>
      <c r="D43" s="45" t="n">
        <v>15000</v>
      </c>
      <c r="E43" s="45" t="n">
        <v>0</v>
      </c>
      <c r="F43" s="50" t="n">
        <f aca="false">SUM(C43+D43+E43)</f>
        <v>35500</v>
      </c>
    </row>
    <row r="44" customFormat="false" ht="15" hidden="false" customHeight="false" outlineLevel="0" collapsed="false">
      <c r="A44" s="46"/>
      <c r="B44" s="47" t="s">
        <v>37</v>
      </c>
      <c r="C44" s="48" t="n">
        <v>7000</v>
      </c>
      <c r="D44" s="48" t="n">
        <v>6000</v>
      </c>
      <c r="E44" s="48" t="n">
        <v>0</v>
      </c>
      <c r="F44" s="48" t="n">
        <f aca="false">SUM(C44+D44+E44)</f>
        <v>13000</v>
      </c>
    </row>
    <row r="45" customFormat="false" ht="15" hidden="false" customHeight="false" outlineLevel="0" collapsed="false">
      <c r="A45" s="49"/>
      <c r="B45" s="44" t="s">
        <v>38</v>
      </c>
      <c r="C45" s="45" t="n">
        <v>8000</v>
      </c>
      <c r="D45" s="45" t="n">
        <v>0</v>
      </c>
      <c r="E45" s="45" t="n">
        <v>0</v>
      </c>
      <c r="F45" s="45" t="n">
        <f aca="false">SUM(C45+D45+E45)</f>
        <v>8000</v>
      </c>
    </row>
    <row r="46" customFormat="false" ht="15" hidden="false" customHeight="false" outlineLevel="0" collapsed="false">
      <c r="A46" s="46"/>
      <c r="B46" s="47" t="s">
        <v>39</v>
      </c>
      <c r="C46" s="48" t="n">
        <v>60000</v>
      </c>
      <c r="D46" s="48" t="n">
        <v>30000</v>
      </c>
      <c r="E46" s="48"/>
      <c r="F46" s="48" t="n">
        <f aca="false">SUM(C46+D46+E46)</f>
        <v>90000</v>
      </c>
    </row>
    <row r="47" customFormat="false" ht="15" hidden="false" customHeight="false" outlineLevel="0" collapsed="false">
      <c r="A47" s="49"/>
      <c r="B47" s="51" t="s">
        <v>40</v>
      </c>
      <c r="C47" s="52" t="n">
        <f aca="false">SUM(C35:C46)</f>
        <v>318200</v>
      </c>
      <c r="D47" s="52" t="n">
        <f aca="false">SUM(D35:D46)</f>
        <v>74000</v>
      </c>
      <c r="E47" s="52" t="n">
        <f aca="false">SUM(E35:E46)</f>
        <v>12500</v>
      </c>
      <c r="F47" s="52" t="n">
        <f aca="false">SUM(C47+D47+E47)</f>
        <v>404700</v>
      </c>
    </row>
    <row r="48" customFormat="false" ht="15" hidden="false" customHeight="false" outlineLevel="0" collapsed="false">
      <c r="A48" s="5"/>
      <c r="B48" s="4"/>
      <c r="C48" s="15"/>
      <c r="D48" s="15"/>
      <c r="E48" s="15"/>
      <c r="F48" s="15"/>
    </row>
    <row r="49" customFormat="false" ht="15" hidden="false" customHeight="false" outlineLevel="0" collapsed="false">
      <c r="A49" s="53" t="n">
        <v>521</v>
      </c>
      <c r="B49" s="54" t="s">
        <v>41</v>
      </c>
      <c r="C49" s="55" t="n">
        <v>150000</v>
      </c>
      <c r="D49" s="55" t="n">
        <v>0</v>
      </c>
      <c r="E49" s="55" t="n">
        <v>0</v>
      </c>
      <c r="F49" s="55" t="n">
        <f aca="false">SUM(C49+D49+E49)</f>
        <v>150000</v>
      </c>
    </row>
    <row r="50" customFormat="false" ht="15" hidden="false" customHeight="false" outlineLevel="0" collapsed="false">
      <c r="A50" s="56"/>
      <c r="B50" s="57" t="s">
        <v>42</v>
      </c>
      <c r="C50" s="58" t="n">
        <v>150000</v>
      </c>
      <c r="D50" s="58" t="n">
        <v>0</v>
      </c>
      <c r="E50" s="58" t="n">
        <v>0</v>
      </c>
      <c r="F50" s="58" t="n">
        <f aca="false">SUM(C50+D50+E50)</f>
        <v>150000</v>
      </c>
    </row>
    <row r="51" customFormat="false" ht="15" hidden="false" customHeight="false" outlineLevel="0" collapsed="false">
      <c r="A51" s="5"/>
      <c r="B51" s="4"/>
      <c r="C51" s="15"/>
      <c r="D51" s="15"/>
      <c r="E51" s="15"/>
      <c r="F51" s="15"/>
    </row>
    <row r="52" customFormat="false" ht="15" hidden="false" customHeight="false" outlineLevel="0" collapsed="false">
      <c r="A52" s="59" t="n">
        <v>524</v>
      </c>
      <c r="B52" s="60" t="s">
        <v>43</v>
      </c>
      <c r="C52" s="61" t="n">
        <v>51000</v>
      </c>
      <c r="D52" s="61" t="n">
        <v>0</v>
      </c>
      <c r="E52" s="61" t="n">
        <v>0</v>
      </c>
      <c r="F52" s="61" t="n">
        <f aca="false">SUM(C52+D52+E52)</f>
        <v>51000</v>
      </c>
    </row>
    <row r="53" customFormat="false" ht="15" hidden="false" customHeight="false" outlineLevel="0" collapsed="false">
      <c r="A53" s="62"/>
      <c r="B53" s="63" t="s">
        <v>44</v>
      </c>
      <c r="C53" s="64" t="n">
        <v>51000</v>
      </c>
      <c r="D53" s="64" t="n">
        <v>0</v>
      </c>
      <c r="E53" s="64" t="n">
        <v>0</v>
      </c>
      <c r="F53" s="64" t="n">
        <f aca="false">SUM(C53+D53+E53)</f>
        <v>51000</v>
      </c>
    </row>
    <row r="54" customFormat="false" ht="15" hidden="false" customHeight="false" outlineLevel="0" collapsed="false">
      <c r="A54" s="5"/>
      <c r="B54" s="4"/>
      <c r="C54" s="15"/>
      <c r="D54" s="15"/>
      <c r="E54" s="15"/>
      <c r="F54" s="15"/>
    </row>
    <row r="55" customFormat="false" ht="15" hidden="false" customHeight="false" outlineLevel="0" collapsed="false">
      <c r="A55" s="65" t="n">
        <v>525</v>
      </c>
      <c r="B55" s="66" t="s">
        <v>45</v>
      </c>
      <c r="C55" s="67" t="n">
        <v>630</v>
      </c>
      <c r="D55" s="67" t="n">
        <v>0</v>
      </c>
      <c r="E55" s="67" t="n">
        <v>0</v>
      </c>
      <c r="F55" s="67" t="n">
        <f aca="false">C55</f>
        <v>630</v>
      </c>
    </row>
    <row r="56" customFormat="false" ht="15" hidden="false" customHeight="false" outlineLevel="0" collapsed="false">
      <c r="A56" s="68"/>
      <c r="B56" s="69" t="s">
        <v>46</v>
      </c>
      <c r="C56" s="70" t="n">
        <v>630</v>
      </c>
      <c r="D56" s="70" t="n">
        <v>0</v>
      </c>
      <c r="E56" s="70" t="n">
        <v>0</v>
      </c>
      <c r="F56" s="70" t="n">
        <f aca="false">SUM(C56+D56+E56)</f>
        <v>630</v>
      </c>
    </row>
    <row r="57" customFormat="false" ht="15" hidden="false" customHeight="false" outlineLevel="0" collapsed="false">
      <c r="A57" s="5"/>
      <c r="B57" s="4"/>
      <c r="C57" s="15"/>
      <c r="D57" s="15"/>
      <c r="E57" s="15"/>
      <c r="F57" s="15"/>
    </row>
    <row r="58" customFormat="false" ht="15" hidden="false" customHeight="false" outlineLevel="0" collapsed="false">
      <c r="A58" s="71" t="n">
        <v>527</v>
      </c>
      <c r="B58" s="72" t="s">
        <v>47</v>
      </c>
      <c r="C58" s="73" t="n">
        <v>3000</v>
      </c>
      <c r="D58" s="73" t="n">
        <v>0</v>
      </c>
      <c r="E58" s="73" t="n">
        <v>0</v>
      </c>
      <c r="F58" s="73" t="n">
        <f aca="false">SUM(C58+D58+E58)</f>
        <v>3000</v>
      </c>
    </row>
    <row r="59" customFormat="false" ht="15" hidden="false" customHeight="false" outlineLevel="0" collapsed="false">
      <c r="A59" s="74"/>
      <c r="B59" s="75" t="s">
        <v>48</v>
      </c>
      <c r="C59" s="76" t="n">
        <v>3000</v>
      </c>
      <c r="D59" s="76" t="n">
        <v>0</v>
      </c>
      <c r="E59" s="76" t="n">
        <v>0</v>
      </c>
      <c r="F59" s="76" t="n">
        <f aca="false">SUM(C59+D59+E59)</f>
        <v>3000</v>
      </c>
    </row>
    <row r="60" customFormat="false" ht="15" hidden="false" customHeight="false" outlineLevel="0" collapsed="false">
      <c r="A60" s="5"/>
      <c r="B60" s="4"/>
      <c r="C60" s="77"/>
      <c r="D60" s="77"/>
      <c r="E60" s="77"/>
      <c r="F60" s="77"/>
    </row>
    <row r="61" customFormat="false" ht="15" hidden="false" customHeight="false" outlineLevel="0" collapsed="false">
      <c r="A61" s="78" t="n">
        <v>551</v>
      </c>
      <c r="B61" s="79" t="s">
        <v>49</v>
      </c>
      <c r="C61" s="80" t="n">
        <v>222070</v>
      </c>
      <c r="D61" s="80" t="n">
        <v>0</v>
      </c>
      <c r="E61" s="80" t="n">
        <v>0</v>
      </c>
      <c r="F61" s="80" t="n">
        <f aca="false">SUM(C61+D61+E61)</f>
        <v>222070</v>
      </c>
    </row>
    <row r="62" customFormat="false" ht="15" hidden="false" customHeight="false" outlineLevel="0" collapsed="false">
      <c r="A62" s="81"/>
      <c r="B62" s="82" t="s">
        <v>50</v>
      </c>
      <c r="C62" s="83" t="n">
        <v>222070</v>
      </c>
      <c r="D62" s="83" t="n">
        <v>0</v>
      </c>
      <c r="E62" s="83" t="n">
        <v>0</v>
      </c>
      <c r="F62" s="83" t="n">
        <f aca="false">SUM(C62+D62+E62)</f>
        <v>222070</v>
      </c>
    </row>
    <row r="63" customFormat="false" ht="15" hidden="false" customHeight="false" outlineLevel="0" collapsed="false">
      <c r="A63" s="84"/>
      <c r="B63" s="85"/>
      <c r="C63" s="86"/>
      <c r="D63" s="86"/>
      <c r="E63" s="86"/>
      <c r="F63" s="87"/>
    </row>
    <row r="64" customFormat="false" ht="15" hidden="false" customHeight="false" outlineLevel="0" collapsed="false">
      <c r="A64" s="88" t="n">
        <v>558</v>
      </c>
      <c r="B64" s="89" t="s">
        <v>51</v>
      </c>
      <c r="C64" s="90" t="n">
        <v>50000</v>
      </c>
      <c r="D64" s="90" t="n">
        <v>30000</v>
      </c>
      <c r="E64" s="90" t="n">
        <v>30000</v>
      </c>
      <c r="F64" s="90" t="n">
        <f aca="false">SUM(C64+D64+E64)</f>
        <v>110000</v>
      </c>
    </row>
    <row r="65" customFormat="false" ht="15" hidden="false" customHeight="false" outlineLevel="0" collapsed="false">
      <c r="A65" s="91"/>
      <c r="B65" s="92" t="s">
        <v>52</v>
      </c>
      <c r="C65" s="93" t="n">
        <v>50000</v>
      </c>
      <c r="D65" s="93" t="n">
        <v>30000</v>
      </c>
      <c r="E65" s="93" t="n">
        <v>30000</v>
      </c>
      <c r="F65" s="93" t="n">
        <f aca="false">SUM(C65+D65+E65)</f>
        <v>110000</v>
      </c>
    </row>
    <row r="66" customFormat="false" ht="15" hidden="false" customHeight="false" outlineLevel="0" collapsed="false">
      <c r="A66" s="5"/>
      <c r="B66" s="4"/>
      <c r="C66" s="77"/>
      <c r="D66" s="77"/>
      <c r="E66" s="77"/>
      <c r="F66" s="77"/>
    </row>
    <row r="67" customFormat="false" ht="15" hidden="false" customHeight="false" outlineLevel="0" collapsed="false">
      <c r="A67" s="94" t="s">
        <v>53</v>
      </c>
      <c r="B67" s="94"/>
      <c r="C67" s="95" t="n">
        <f aca="false">SUM(C18+C23+C26+C29+C32+C47+C50+C53+C56+C59+C62+C65)</f>
        <v>1518400</v>
      </c>
      <c r="D67" s="95" t="n">
        <f aca="false">SUM(D18+D23+D26+D29+D32+D47+D50+D53+D56+D59+D62+D65)</f>
        <v>441500</v>
      </c>
      <c r="E67" s="95" t="n">
        <f aca="false">SUM(E18+E23+E26+E29+E32+E47+E50+E53+E56+E59+E62+E65)</f>
        <v>106500</v>
      </c>
      <c r="F67" s="95" t="n">
        <f aca="false">SUM(F18+F23+F26+F29+F32+F47+F50+F53+F56+F59+F62+F65)</f>
        <v>2066400</v>
      </c>
    </row>
    <row r="68" customFormat="false" ht="15" hidden="false" customHeight="false" outlineLevel="0" collapsed="false">
      <c r="A68" s="5"/>
      <c r="B68" s="4"/>
      <c r="C68" s="77"/>
      <c r="D68" s="77"/>
      <c r="E68" s="77"/>
      <c r="F68" s="77"/>
    </row>
    <row r="69" customFormat="false" ht="15" hidden="false" customHeight="false" outlineLevel="0" collapsed="false">
      <c r="A69" s="71" t="n">
        <v>602</v>
      </c>
      <c r="B69" s="72" t="s">
        <v>54</v>
      </c>
      <c r="C69" s="73" t="n">
        <v>0</v>
      </c>
      <c r="D69" s="73" t="n">
        <v>48000</v>
      </c>
      <c r="E69" s="73" t="n">
        <v>0</v>
      </c>
      <c r="F69" s="73" t="n">
        <f aca="false">SUM(C69+D69+E69)</f>
        <v>48000</v>
      </c>
    </row>
    <row r="70" customFormat="false" ht="15" hidden="false" customHeight="false" outlineLevel="0" collapsed="false">
      <c r="A70" s="74"/>
      <c r="B70" s="72" t="s">
        <v>55</v>
      </c>
      <c r="C70" s="73" t="n">
        <v>213000</v>
      </c>
      <c r="D70" s="73" t="n">
        <v>130000</v>
      </c>
      <c r="E70" s="73" t="n">
        <v>0</v>
      </c>
      <c r="F70" s="73" t="n">
        <f aca="false">SUM(C70+D70+E70)</f>
        <v>343000</v>
      </c>
    </row>
    <row r="71" customFormat="false" ht="15" hidden="false" customHeight="false" outlineLevel="0" collapsed="false">
      <c r="A71" s="74"/>
      <c r="B71" s="72" t="s">
        <v>56</v>
      </c>
      <c r="C71" s="73" t="n">
        <v>5000</v>
      </c>
      <c r="D71" s="73" t="n">
        <v>0</v>
      </c>
      <c r="E71" s="73" t="n">
        <v>0</v>
      </c>
      <c r="F71" s="73" t="n">
        <f aca="false">SUM(C71+D71+E71)</f>
        <v>5000</v>
      </c>
    </row>
    <row r="72" customFormat="false" ht="15" hidden="false" customHeight="false" outlineLevel="0" collapsed="false">
      <c r="A72" s="74"/>
      <c r="B72" s="72" t="s">
        <v>57</v>
      </c>
      <c r="C72" s="73" t="n">
        <v>0</v>
      </c>
      <c r="D72" s="73" t="n">
        <v>0</v>
      </c>
      <c r="E72" s="73" t="n">
        <v>0</v>
      </c>
      <c r="F72" s="73" t="n">
        <f aca="false">SUM(C72+D72+E72)</f>
        <v>0</v>
      </c>
    </row>
    <row r="73" customFormat="false" ht="15" hidden="false" customHeight="false" outlineLevel="0" collapsed="false">
      <c r="A73" s="74"/>
      <c r="B73" s="75" t="s">
        <v>58</v>
      </c>
      <c r="C73" s="76" t="n">
        <f aca="false">SUM(C69:C72)</f>
        <v>218000</v>
      </c>
      <c r="D73" s="76" t="n">
        <f aca="false">SUM(D69:D72)</f>
        <v>178000</v>
      </c>
      <c r="E73" s="76" t="n">
        <f aca="false">SUM(E69:E72)</f>
        <v>0</v>
      </c>
      <c r="F73" s="76" t="n">
        <f aca="false">SUM(C73+D73+E73)</f>
        <v>396000</v>
      </c>
    </row>
    <row r="74" customFormat="false" ht="15" hidden="false" customHeight="false" outlineLevel="0" collapsed="false">
      <c r="A74" s="5"/>
      <c r="B74" s="4"/>
      <c r="C74" s="77"/>
      <c r="D74" s="77"/>
      <c r="E74" s="77"/>
      <c r="F74" s="77"/>
    </row>
    <row r="75" customFormat="false" ht="15" hidden="false" customHeight="false" outlineLevel="0" collapsed="false">
      <c r="A75" s="96" t="n">
        <v>672</v>
      </c>
      <c r="B75" s="10" t="s">
        <v>59</v>
      </c>
      <c r="C75" s="11" t="n">
        <v>1419840</v>
      </c>
      <c r="D75" s="11" t="n">
        <v>136973</v>
      </c>
      <c r="E75" s="11" t="n">
        <v>113587</v>
      </c>
      <c r="F75" s="11" t="n">
        <f aca="false">SUM(C75+D75+E75)</f>
        <v>1670400</v>
      </c>
    </row>
    <row r="76" customFormat="false" ht="15" hidden="false" customHeight="false" outlineLevel="0" collapsed="false">
      <c r="A76" s="9"/>
      <c r="B76" s="97" t="s">
        <v>60</v>
      </c>
      <c r="C76" s="98" t="n">
        <v>1419840</v>
      </c>
      <c r="D76" s="98" t="n">
        <v>136973</v>
      </c>
      <c r="E76" s="98" t="n">
        <v>113587</v>
      </c>
      <c r="F76" s="98" t="n">
        <v>1670400</v>
      </c>
    </row>
    <row r="77" customFormat="false" ht="13.8" hidden="false" customHeight="false" outlineLevel="0" collapsed="false">
      <c r="A77" s="94" t="s">
        <v>61</v>
      </c>
      <c r="B77" s="94"/>
      <c r="C77" s="95" t="n">
        <f aca="false">SUM(C73+C76)</f>
        <v>1637840</v>
      </c>
      <c r="D77" s="95" t="n">
        <f aca="false">SUM(D73+D76)</f>
        <v>314973</v>
      </c>
      <c r="E77" s="95" t="n">
        <f aca="false">SUM(E73+E76)</f>
        <v>113587</v>
      </c>
      <c r="F77" s="95" t="n">
        <f aca="false">SUM(C77+D77+E77)</f>
        <v>2066400</v>
      </c>
    </row>
    <row r="78" customFormat="false" ht="15" hidden="false" customHeight="false" outlineLevel="0" collapsed="false">
      <c r="A78" s="99"/>
      <c r="B78" s="100"/>
      <c r="C78" s="101"/>
      <c r="D78" s="101"/>
      <c r="E78" s="101"/>
      <c r="F78" s="102"/>
    </row>
    <row r="79" customFormat="false" ht="15" hidden="false" customHeight="false" outlineLevel="0" collapsed="false">
      <c r="A79" s="103"/>
      <c r="C79" s="104"/>
      <c r="D79" s="104"/>
      <c r="E79" s="104"/>
      <c r="F79" s="104"/>
    </row>
    <row r="80" customFormat="false" ht="15" hidden="false" customHeight="false" outlineLevel="0" collapsed="false">
      <c r="A80" s="103"/>
      <c r="C80" s="104"/>
      <c r="D80" s="104"/>
      <c r="E80" s="104"/>
      <c r="F80" s="104"/>
    </row>
    <row r="81" customFormat="false" ht="15" hidden="false" customHeight="false" outlineLevel="0" collapsed="false">
      <c r="A81" s="105" t="s">
        <v>62</v>
      </c>
      <c r="B81" s="105"/>
      <c r="C81" s="105"/>
      <c r="D81" s="104"/>
      <c r="E81" s="104"/>
      <c r="F81" s="104"/>
    </row>
    <row r="82" customFormat="false" ht="15" hidden="false" customHeight="false" outlineLevel="0" collapsed="false">
      <c r="A82" s="105" t="s">
        <v>63</v>
      </c>
      <c r="B82" s="105"/>
      <c r="C82" s="105"/>
      <c r="D82" s="104"/>
      <c r="E82" s="104"/>
      <c r="F82" s="104"/>
    </row>
    <row r="83" customFormat="false" ht="15" hidden="false" customHeight="false" outlineLevel="0" collapsed="false">
      <c r="A83" s="105" t="s">
        <v>64</v>
      </c>
      <c r="B83" s="105"/>
      <c r="C83" s="105"/>
    </row>
  </sheetData>
  <mergeCells count="7">
    <mergeCell ref="A2:F2"/>
    <mergeCell ref="A4:F4"/>
    <mergeCell ref="A67:B67"/>
    <mergeCell ref="A77:B77"/>
    <mergeCell ref="A81:C81"/>
    <mergeCell ref="A82:C82"/>
    <mergeCell ref="A83:C8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2017-11-08T15:02:09Z</dcterms:created>
  <dc:creator>ucetni</dc:creator>
  <dc:language>cs-CZ</dc:language>
  <cp:lastPrinted>2017-11-19T19:40:45Z</cp:lastPrinted>
  <dcterms:modified xsi:type="dcterms:W3CDTF">2017-12-29T12:18:41Z</dcterms:modified>
  <cp:revision>1</cp:revision>
</cp:coreProperties>
</file>